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8835" activeTab="1"/>
  </bookViews>
  <sheets>
    <sheet name="Акт" sheetId="1" r:id="rId1"/>
    <sheet name="Приложение" sheetId="4" r:id="rId2"/>
  </sheets>
  <definedNames>
    <definedName name="_xlnm.Print_Titles" localSheetId="1">Приложение!$9:$9</definedName>
  </definedNames>
  <calcPr calcId="145621"/>
</workbook>
</file>

<file path=xl/calcChain.xml><?xml version="1.0" encoding="utf-8"?>
<calcChain xmlns="http://schemas.openxmlformats.org/spreadsheetml/2006/main">
  <c r="H41" i="4" l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42" i="4"/>
</calcChain>
</file>

<file path=xl/sharedStrings.xml><?xml version="1.0" encoding="utf-8"?>
<sst xmlns="http://schemas.openxmlformats.org/spreadsheetml/2006/main" count="134" uniqueCount="79">
  <si>
    <t>(подпись)</t>
  </si>
  <si>
    <t>(расшифровка подписи)</t>
  </si>
  <si>
    <t>Председатель комиссии:</t>
  </si>
  <si>
    <t>Члены комиссии:</t>
  </si>
  <si>
    <t>(должность)</t>
  </si>
  <si>
    <t>Списанная литература сдана местным учреждениям, занимающимся заготовкой вторичного сырья, по квитанции № __________ от "_____" ____________________________ 200__ г.</t>
  </si>
  <si>
    <t>№
п/п</t>
  </si>
  <si>
    <t>Автор книги и название</t>
  </si>
  <si>
    <t>Год
издания</t>
  </si>
  <si>
    <t>______________________________</t>
  </si>
  <si>
    <t>Кол-во</t>
  </si>
  <si>
    <t>Цена за
единицу</t>
  </si>
  <si>
    <t>Сумма</t>
  </si>
  <si>
    <t>наименование учреждения</t>
  </si>
  <si>
    <t>УТВЕРЖДАЮ:</t>
  </si>
  <si>
    <t>подпись руководителя учреждения</t>
  </si>
  <si>
    <t>Основ- 
ной
счет</t>
  </si>
  <si>
    <t>Коррес-
понди-
рующий
счет</t>
  </si>
  <si>
    <t>Инвен-
тарный
номер</t>
  </si>
  <si>
    <t>Шифр
учреж-
дения</t>
  </si>
  <si>
    <t>на списание с баланса бюджетных учреждений
и организаций исключенной из библиотеки литературы</t>
  </si>
  <si>
    <t>"_____" ____________________________ 200__ г. комиссия, назначенная приказом по учреждению (организации) от "_____" ____________________________ 200__ г. № __________ в составе</t>
  </si>
  <si>
    <t>произвела проверку состояния устаревшей (пришедшей в ветхость) литературы в библиотеке и установила, что перечисленная в описи литература подлежит списанию и исключению из учета.</t>
  </si>
  <si>
    <t>ПРИЛОЖЕНИЕ: опись на исключение из библиотеки устаревшей (пришедшей в ветхость) литературы.
В инвентарной книге билиотеки выбытие литературы отмечено.</t>
  </si>
  <si>
    <t>" ____ " ______________________ 200___ г.</t>
  </si>
  <si>
    <t>ББК</t>
  </si>
  <si>
    <t xml:space="preserve">  ___________________         _____________</t>
  </si>
  <si>
    <r>
      <t xml:space="preserve">          </t>
    </r>
    <r>
      <rPr>
        <sz val="7"/>
        <rFont val="Arial"/>
        <family val="2"/>
      </rPr>
      <t>(должность)</t>
    </r>
    <r>
      <rPr>
        <sz val="7"/>
        <rFont val="Courier"/>
        <family val="3"/>
      </rPr>
      <t xml:space="preserve">                   </t>
    </r>
    <r>
      <rPr>
        <sz val="7"/>
        <rFont val="Arial"/>
        <family val="2"/>
      </rPr>
      <t>(подпись)</t>
    </r>
  </si>
  <si>
    <t>Председатель:</t>
  </si>
  <si>
    <t xml:space="preserve">А К Т № </t>
  </si>
  <si>
    <t>№ карточки</t>
  </si>
  <si>
    <t>Астрейко С.Я. Трудовое обучение: Технический труд 9 класс</t>
  </si>
  <si>
    <t>Будько А. Ф. Немецкий язык, 4 класс</t>
  </si>
  <si>
    <t>Будько А. Ф. Немецкий язык,5 класс в 2 ч. ч.1</t>
  </si>
  <si>
    <t>Будько А. Ф. Немецкий язык,5 класс в 2 ч. ч.2</t>
  </si>
  <si>
    <t>Будько А. Ф. Немецкий язык: 3 класс</t>
  </si>
  <si>
    <t>Виноградов В. И. Черчение</t>
  </si>
  <si>
    <t>Жилко В. В. Физика 11 кл.</t>
  </si>
  <si>
    <t>Журба А.Ф. Трудовое обучение 4 клас</t>
  </si>
  <si>
    <t>Зыль Е. А. География материков и стран 8 класс</t>
  </si>
  <si>
    <t>Исаченкова Л. А. Физика 7 класс</t>
  </si>
  <si>
    <t>Клышка, А. Літаратурнае чытанне 4 клас</t>
  </si>
  <si>
    <t>Кошелев В. С. История Древнего мира 5 класс в 2.ч. Ч.1</t>
  </si>
  <si>
    <t>Кошелев В. С. История Древнего мира 5 класс в 2.ч. Ч.2</t>
  </si>
  <si>
    <t>Красней В. П. Беларуская мова 5 класс В. 2.ч. часть 2</t>
  </si>
  <si>
    <t>Красней В. П. Беларуская мова 5 класс в. 2.ч. часть 1</t>
  </si>
  <si>
    <t>Кузнецова Е. П. Алгебра 7 класс</t>
  </si>
  <si>
    <t>Кузнецова Е. П. Математика 6 класс</t>
  </si>
  <si>
    <t>Лапицкая Л.М. Английский язык 4 класс</t>
  </si>
  <si>
    <t>Лапицкая Л.М. Английский язык 5 класс в 2 .ч. Ч. 1</t>
  </si>
  <si>
    <t>Лапицкая Л.М. Английский язык 5 класс в 2 .ч. Ч. 2</t>
  </si>
  <si>
    <t>Латотин Л. А. Математика 6 класс</t>
  </si>
  <si>
    <t>Латотин Л. А. Математика 9 класс</t>
  </si>
  <si>
    <t>Лисов Н.Д. Биология 10 класс</t>
  </si>
  <si>
    <t>Мурина Л. А. Русский язык 5 класс в 2 ч. ч. 1</t>
  </si>
  <si>
    <t>Мурина Л. А. Русский язык 5 класс в 2 ч. ч. 2</t>
  </si>
  <si>
    <t>Мушинская Т. Ф. Русская литература 5 класс в 2.ч. Ч.1</t>
  </si>
  <si>
    <t>Мушинская Т. Ф. Русская литература 5 класс в 2.ч. Ч.2</t>
  </si>
  <si>
    <t>Мушинская Т. Ф. Русская литература 6 класс</t>
  </si>
  <si>
    <t>Прощицкая Е.Н. Мое профессиональное будущее 10 класс</t>
  </si>
  <si>
    <t>Чеботаревская Т. М. Математика 4 класс в 2 ч. Ч. 1</t>
  </si>
  <si>
    <t>Чеботаревская Т. М. Математика 4 класс в 2 ч. Ч. 2</t>
  </si>
  <si>
    <t>Юхнель Н. В.  Английский язык, 6 класс</t>
  </si>
  <si>
    <t>СПИСОК УЧЕБНИКОВ
на исключение из библиотеки литературы прошедшей срок фондирования</t>
  </si>
  <si>
    <t>74.262.21</t>
  </si>
  <si>
    <t>74.262.22</t>
  </si>
  <si>
    <t>74.262.8</t>
  </si>
  <si>
    <t>74.263.01</t>
  </si>
  <si>
    <t>74.266.3</t>
  </si>
  <si>
    <t>74.268.1 Рус</t>
  </si>
  <si>
    <t>74.268.3</t>
  </si>
  <si>
    <t>74.268.1 Н.</t>
  </si>
  <si>
    <t>74.268.1 Н</t>
  </si>
  <si>
    <t>74.268.1 А</t>
  </si>
  <si>
    <t>784.268.1 Б</t>
  </si>
  <si>
    <t>74.263</t>
  </si>
  <si>
    <t>74.262.6</t>
  </si>
  <si>
    <t>74.268.3 Б</t>
  </si>
  <si>
    <t xml:space="preserve"> на сумму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</si>
</sst>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Courier New"/>
      <family val="3"/>
    </font>
    <font>
      <sz val="7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indent="4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10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7"/>
  <sheetViews>
    <sheetView zoomScaleNormal="100" workbookViewId="0"/>
  </sheetViews>
  <sheetFormatPr defaultRowHeight="12.75" x14ac:dyDescent="0.2"/>
  <cols>
    <col min="1" max="1" width="11.85546875" customWidth="1"/>
    <col min="3" max="3" width="19.5703125" customWidth="1"/>
    <col min="4" max="4" width="5.7109375" customWidth="1"/>
    <col min="6" max="10" width="7.7109375" customWidth="1"/>
  </cols>
  <sheetData>
    <row r="1" spans="1:10" ht="5.0999999999999996" customHeight="1" x14ac:dyDescent="0.2"/>
    <row r="2" spans="1:10" ht="5.0999999999999996" customHeight="1" x14ac:dyDescent="0.2"/>
    <row r="3" spans="1:10" ht="5.0999999999999996" customHeight="1" x14ac:dyDescent="0.2"/>
    <row r="4" spans="1:10" x14ac:dyDescent="0.2">
      <c r="A4" s="3"/>
      <c r="B4" s="3"/>
      <c r="C4" s="3"/>
      <c r="H4" t="s">
        <v>14</v>
      </c>
    </row>
    <row r="5" spans="1:10" ht="18.75" customHeight="1" x14ac:dyDescent="0.2">
      <c r="A5" s="42" t="s">
        <v>13</v>
      </c>
      <c r="B5" s="42"/>
      <c r="C5" s="42"/>
      <c r="F5" s="36"/>
      <c r="G5" s="36"/>
      <c r="H5" s="36"/>
      <c r="I5" s="36"/>
      <c r="J5" s="36"/>
    </row>
    <row r="6" spans="1:10" x14ac:dyDescent="0.2">
      <c r="F6" s="34" t="s">
        <v>15</v>
      </c>
      <c r="G6" s="34"/>
      <c r="H6" s="34"/>
      <c r="I6" s="34"/>
      <c r="J6" s="34"/>
    </row>
    <row r="7" spans="1:10" x14ac:dyDescent="0.2">
      <c r="F7" s="50" t="s">
        <v>24</v>
      </c>
      <c r="G7" s="50"/>
      <c r="H7" s="50"/>
      <c r="I7" s="50"/>
      <c r="J7" s="50"/>
    </row>
    <row r="8" spans="1:10" ht="13.5" thickBot="1" x14ac:dyDescent="0.25">
      <c r="F8" s="17"/>
      <c r="G8" s="17"/>
      <c r="H8" s="17"/>
      <c r="I8" s="17"/>
      <c r="J8" s="17"/>
    </row>
    <row r="9" spans="1:10" ht="45" x14ac:dyDescent="0.2">
      <c r="F9" s="22" t="s">
        <v>19</v>
      </c>
      <c r="G9" s="23" t="s">
        <v>18</v>
      </c>
      <c r="H9" s="23" t="s">
        <v>16</v>
      </c>
      <c r="I9" s="23" t="s">
        <v>17</v>
      </c>
      <c r="J9" s="24"/>
    </row>
    <row r="10" spans="1:10" ht="15" customHeight="1" thickBot="1" x14ac:dyDescent="0.25">
      <c r="F10" s="25"/>
      <c r="G10" s="26">
        <v>191000</v>
      </c>
      <c r="H10" s="26">
        <v>250</v>
      </c>
      <c r="I10" s="26">
        <v>19</v>
      </c>
      <c r="J10" s="27"/>
    </row>
    <row r="11" spans="1:10" ht="24" customHeight="1" x14ac:dyDescent="0.2">
      <c r="A11" s="39" t="s">
        <v>29</v>
      </c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12.75" customHeight="1" x14ac:dyDescent="0.2">
      <c r="A12" s="37" t="s">
        <v>20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x14ac:dyDescent="0.2">
      <c r="J14" s="6"/>
    </row>
    <row r="15" spans="1:10" ht="25.5" customHeight="1" x14ac:dyDescent="0.2">
      <c r="A15" s="38" t="s">
        <v>21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5" customHeight="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20" spans="1:10" x14ac:dyDescent="0.2">
      <c r="A20" s="45" t="s">
        <v>22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45" t="s">
        <v>23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6" spans="1:10" x14ac:dyDescent="0.2">
      <c r="A26" s="46" t="s">
        <v>2</v>
      </c>
      <c r="B26" s="46"/>
      <c r="C26" s="3"/>
      <c r="D26" s="2"/>
      <c r="E26" s="47"/>
      <c r="F26" s="47"/>
      <c r="G26" s="2"/>
      <c r="H26" s="47"/>
      <c r="I26" s="47"/>
      <c r="J26" s="47"/>
    </row>
    <row r="27" spans="1:10" x14ac:dyDescent="0.2">
      <c r="C27" s="9" t="s">
        <v>4</v>
      </c>
      <c r="D27" s="10"/>
      <c r="E27" s="34" t="s">
        <v>0</v>
      </c>
      <c r="F27" s="48"/>
      <c r="G27" s="10"/>
      <c r="H27" s="34" t="s">
        <v>1</v>
      </c>
      <c r="I27" s="34"/>
      <c r="J27" s="34"/>
    </row>
    <row r="28" spans="1:10" x14ac:dyDescent="0.2"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46" t="s">
        <v>3</v>
      </c>
      <c r="B29" s="46"/>
      <c r="C29" s="12"/>
      <c r="D29" s="10"/>
      <c r="E29" s="35"/>
      <c r="F29" s="35"/>
      <c r="G29" s="10"/>
      <c r="H29" s="35"/>
      <c r="I29" s="35"/>
      <c r="J29" s="35"/>
    </row>
    <row r="30" spans="1:10" x14ac:dyDescent="0.2">
      <c r="C30" s="9" t="s">
        <v>4</v>
      </c>
      <c r="D30" s="10"/>
      <c r="E30" s="34" t="s">
        <v>0</v>
      </c>
      <c r="F30" s="48"/>
      <c r="G30" s="10"/>
      <c r="H30" s="34" t="s">
        <v>1</v>
      </c>
      <c r="I30" s="34"/>
      <c r="J30" s="34"/>
    </row>
    <row r="31" spans="1:10" x14ac:dyDescent="0.2">
      <c r="C31" s="12"/>
      <c r="D31" s="10"/>
      <c r="E31" s="35"/>
      <c r="F31" s="35"/>
      <c r="G31" s="10"/>
      <c r="H31" s="35"/>
      <c r="I31" s="35"/>
      <c r="J31" s="35"/>
    </row>
    <row r="32" spans="1:10" x14ac:dyDescent="0.2">
      <c r="C32" s="9" t="s">
        <v>4</v>
      </c>
      <c r="D32" s="10"/>
      <c r="E32" s="34" t="s">
        <v>0</v>
      </c>
      <c r="F32" s="48"/>
      <c r="G32" s="10"/>
      <c r="H32" s="34" t="s">
        <v>1</v>
      </c>
      <c r="I32" s="34"/>
      <c r="J32" s="34"/>
    </row>
    <row r="33" spans="1:10" x14ac:dyDescent="0.2">
      <c r="C33" s="12"/>
      <c r="D33" s="10"/>
      <c r="E33" s="35"/>
      <c r="F33" s="35"/>
      <c r="G33" s="10"/>
      <c r="H33" s="35"/>
      <c r="I33" s="35"/>
      <c r="J33" s="35"/>
    </row>
    <row r="34" spans="1:10" x14ac:dyDescent="0.2">
      <c r="C34" s="9" t="s">
        <v>4</v>
      </c>
      <c r="D34" s="10"/>
      <c r="E34" s="34" t="s">
        <v>0</v>
      </c>
      <c r="F34" s="48"/>
      <c r="G34" s="10"/>
      <c r="H34" s="34" t="s">
        <v>1</v>
      </c>
      <c r="I34" s="34"/>
      <c r="J34" s="34"/>
    </row>
    <row r="36" spans="1:10" x14ac:dyDescent="0.2">
      <c r="A36" s="49" t="s">
        <v>5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10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9" spans="1:10" x14ac:dyDescent="0.2">
      <c r="A39" s="46" t="s">
        <v>2</v>
      </c>
      <c r="B39" s="46"/>
      <c r="C39" s="3"/>
      <c r="D39" s="2"/>
      <c r="E39" s="47"/>
      <c r="F39" s="47"/>
      <c r="G39" s="2"/>
      <c r="H39" s="47"/>
      <c r="I39" s="47"/>
      <c r="J39" s="47"/>
    </row>
    <row r="40" spans="1:10" x14ac:dyDescent="0.2">
      <c r="C40" s="9" t="s">
        <v>4</v>
      </c>
      <c r="D40" s="10"/>
      <c r="E40" s="34" t="s">
        <v>0</v>
      </c>
      <c r="F40" s="48"/>
      <c r="G40" s="10"/>
      <c r="H40" s="34" t="s">
        <v>1</v>
      </c>
      <c r="I40" s="34"/>
      <c r="J40" s="34"/>
    </row>
    <row r="41" spans="1:10" x14ac:dyDescent="0.2">
      <c r="C41" s="10"/>
      <c r="D41" s="10"/>
      <c r="E41" s="10"/>
      <c r="F41" s="10"/>
      <c r="G41" s="10"/>
      <c r="H41" s="10"/>
      <c r="I41" s="10"/>
      <c r="J41" s="10"/>
    </row>
    <row r="42" spans="1:10" x14ac:dyDescent="0.2">
      <c r="A42" s="46" t="s">
        <v>3</v>
      </c>
      <c r="B42" s="46"/>
      <c r="C42" s="12"/>
      <c r="D42" s="10"/>
      <c r="E42" s="35"/>
      <c r="F42" s="35"/>
      <c r="G42" s="10"/>
      <c r="H42" s="35"/>
      <c r="I42" s="35"/>
      <c r="J42" s="35"/>
    </row>
    <row r="43" spans="1:10" x14ac:dyDescent="0.2">
      <c r="C43" s="9" t="s">
        <v>4</v>
      </c>
      <c r="D43" s="10"/>
      <c r="E43" s="34" t="s">
        <v>0</v>
      </c>
      <c r="F43" s="48"/>
      <c r="G43" s="10"/>
      <c r="H43" s="34" t="s">
        <v>1</v>
      </c>
      <c r="I43" s="34"/>
      <c r="J43" s="34"/>
    </row>
    <row r="44" spans="1:10" x14ac:dyDescent="0.2">
      <c r="C44" s="12"/>
      <c r="D44" s="10"/>
      <c r="E44" s="35"/>
      <c r="F44" s="35"/>
      <c r="G44" s="10"/>
      <c r="H44" s="35"/>
      <c r="I44" s="35"/>
      <c r="J44" s="35"/>
    </row>
    <row r="45" spans="1:10" x14ac:dyDescent="0.2">
      <c r="C45" s="9" t="s">
        <v>4</v>
      </c>
      <c r="D45" s="10"/>
      <c r="E45" s="34" t="s">
        <v>0</v>
      </c>
      <c r="F45" s="48"/>
      <c r="G45" s="10"/>
      <c r="H45" s="34" t="s">
        <v>1</v>
      </c>
      <c r="I45" s="34"/>
      <c r="J45" s="34"/>
    </row>
    <row r="46" spans="1:10" x14ac:dyDescent="0.2">
      <c r="C46" s="12"/>
      <c r="D46" s="10"/>
      <c r="E46" s="35"/>
      <c r="F46" s="35"/>
      <c r="G46" s="10"/>
      <c r="H46" s="35"/>
      <c r="I46" s="35"/>
      <c r="J46" s="35"/>
    </row>
    <row r="47" spans="1:10" x14ac:dyDescent="0.2">
      <c r="C47" s="9" t="s">
        <v>4</v>
      </c>
      <c r="D47" s="10"/>
      <c r="E47" s="34" t="s">
        <v>0</v>
      </c>
      <c r="F47" s="48"/>
      <c r="G47" s="10"/>
      <c r="H47" s="34" t="s">
        <v>1</v>
      </c>
      <c r="I47" s="34"/>
      <c r="J47" s="34"/>
    </row>
  </sheetData>
  <mergeCells count="49">
    <mergeCell ref="E47:F47"/>
    <mergeCell ref="H47:J47"/>
    <mergeCell ref="F7:J7"/>
    <mergeCell ref="E45:F45"/>
    <mergeCell ref="H45:J45"/>
    <mergeCell ref="E46:F46"/>
    <mergeCell ref="H46:J46"/>
    <mergeCell ref="E43:F43"/>
    <mergeCell ref="H43:J43"/>
    <mergeCell ref="A20:J21"/>
    <mergeCell ref="E39:F39"/>
    <mergeCell ref="H39:J39"/>
    <mergeCell ref="E44:F44"/>
    <mergeCell ref="H44:J44"/>
    <mergeCell ref="E40:F40"/>
    <mergeCell ref="H40:J40"/>
    <mergeCell ref="E34:F34"/>
    <mergeCell ref="H33:J33"/>
    <mergeCell ref="H30:J30"/>
    <mergeCell ref="H32:J32"/>
    <mergeCell ref="H34:J34"/>
    <mergeCell ref="A42:B42"/>
    <mergeCell ref="E42:F42"/>
    <mergeCell ref="H42:J42"/>
    <mergeCell ref="A36:J37"/>
    <mergeCell ref="A39:B39"/>
    <mergeCell ref="E26:F26"/>
    <mergeCell ref="E27:F27"/>
    <mergeCell ref="E29:F29"/>
    <mergeCell ref="E33:F33"/>
    <mergeCell ref="E30:F30"/>
    <mergeCell ref="E32:F32"/>
    <mergeCell ref="E31:F31"/>
    <mergeCell ref="H27:J27"/>
    <mergeCell ref="H29:J29"/>
    <mergeCell ref="H31:J31"/>
    <mergeCell ref="F5:J5"/>
    <mergeCell ref="F6:J6"/>
    <mergeCell ref="A12:J13"/>
    <mergeCell ref="A15:J15"/>
    <mergeCell ref="A11:J11"/>
    <mergeCell ref="A5:C5"/>
    <mergeCell ref="A16:J16"/>
    <mergeCell ref="A17:J17"/>
    <mergeCell ref="A18:J18"/>
    <mergeCell ref="A23:J24"/>
    <mergeCell ref="A26:B26"/>
    <mergeCell ref="H26:J26"/>
    <mergeCell ref="A29:B29"/>
  </mergeCells>
  <phoneticPr fontId="0" type="noConversion"/>
  <pageMargins left="0.39370078740157483" right="0.39370078740157483" top="0.39370078740157483" bottom="0.39370078740157483" header="0" footer="0"/>
  <pageSetup paperSize="9" orientation="portrait" verticalDpi="0" r:id="rId1"/>
  <headerFooter alignWithMargins="0">
    <oddHeader>&amp;RФорма 444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13" zoomScaleNormal="100" zoomScaleSheetLayoutView="100" workbookViewId="0">
      <selection activeCell="H42" sqref="H42"/>
    </sheetView>
  </sheetViews>
  <sheetFormatPr defaultRowHeight="12.75" x14ac:dyDescent="0.2"/>
  <cols>
    <col min="1" max="1" width="4" customWidth="1"/>
    <col min="2" max="2" width="10" customWidth="1"/>
    <col min="3" max="3" width="38" customWidth="1"/>
    <col min="4" max="4" width="6.5703125" customWidth="1"/>
    <col min="5" max="5" width="9.42578125" customWidth="1"/>
    <col min="6" max="6" width="5.7109375" customWidth="1"/>
    <col min="7" max="7" width="10" customWidth="1"/>
    <col min="8" max="8" width="13.5703125" customWidth="1"/>
    <col min="9" max="9" width="3.5703125" customWidth="1"/>
    <col min="10" max="10" width="4.28515625" customWidth="1"/>
  </cols>
  <sheetData>
    <row r="1" spans="1:8" ht="5.0999999999999996" customHeight="1" x14ac:dyDescent="0.2"/>
    <row r="2" spans="1:8" ht="5.0999999999999996" customHeight="1" x14ac:dyDescent="0.2"/>
    <row r="3" spans="1:8" ht="5.0999999999999996" customHeight="1" x14ac:dyDescent="0.2"/>
    <row r="4" spans="1:8" ht="12.75" customHeight="1" x14ac:dyDescent="0.2">
      <c r="A4" s="37" t="s">
        <v>63</v>
      </c>
      <c r="B4" s="37"/>
      <c r="C4" s="37"/>
      <c r="D4" s="37"/>
      <c r="E4" s="37"/>
      <c r="F4" s="37"/>
      <c r="G4" s="37"/>
      <c r="H4" s="37"/>
    </row>
    <row r="5" spans="1:8" x14ac:dyDescent="0.2">
      <c r="A5" s="37"/>
      <c r="B5" s="37"/>
      <c r="C5" s="37"/>
      <c r="D5" s="37"/>
      <c r="E5" s="37"/>
      <c r="F5" s="37"/>
      <c r="G5" s="37"/>
      <c r="H5" s="37"/>
    </row>
    <row r="6" spans="1:8" x14ac:dyDescent="0.2">
      <c r="A6" s="37"/>
      <c r="B6" s="37"/>
      <c r="C6" s="37"/>
      <c r="D6" s="37"/>
      <c r="E6" s="37"/>
      <c r="F6" s="37"/>
      <c r="G6" s="37"/>
      <c r="H6" s="37"/>
    </row>
    <row r="8" spans="1:8" s="8" customFormat="1" ht="27.75" customHeight="1" x14ac:dyDescent="0.2">
      <c r="A8" s="7" t="s">
        <v>6</v>
      </c>
      <c r="B8" s="7" t="s">
        <v>30</v>
      </c>
      <c r="C8" s="14" t="s">
        <v>7</v>
      </c>
      <c r="D8" s="7" t="s">
        <v>8</v>
      </c>
      <c r="E8" s="7" t="s">
        <v>25</v>
      </c>
      <c r="F8" s="7" t="s">
        <v>10</v>
      </c>
      <c r="G8" s="7" t="s">
        <v>11</v>
      </c>
      <c r="H8" s="7" t="s">
        <v>12</v>
      </c>
    </row>
    <row r="9" spans="1:8" s="6" customFormat="1" ht="12.75" customHeight="1" x14ac:dyDescent="0.2">
      <c r="A9" s="5">
        <v>1</v>
      </c>
      <c r="B9" s="5">
        <v>2</v>
      </c>
      <c r="C9" s="1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s="33" customFormat="1" ht="22.5" x14ac:dyDescent="0.2">
      <c r="A10" s="30">
        <v>1</v>
      </c>
      <c r="B10" s="30">
        <v>1344</v>
      </c>
      <c r="C10" s="31" t="s">
        <v>31</v>
      </c>
      <c r="D10" s="30">
        <v>2006</v>
      </c>
      <c r="E10" s="30" t="s">
        <v>75</v>
      </c>
      <c r="F10" s="32">
        <v>33</v>
      </c>
      <c r="G10" s="32">
        <v>3709</v>
      </c>
      <c r="H10" s="32">
        <f t="shared" ref="H10:H41" si="0">F10*G10</f>
        <v>122397</v>
      </c>
    </row>
    <row r="11" spans="1:8" s="33" customFormat="1" ht="11.25" x14ac:dyDescent="0.2">
      <c r="A11" s="30">
        <v>2</v>
      </c>
      <c r="B11" s="30">
        <v>1532</v>
      </c>
      <c r="C11" s="31" t="s">
        <v>32</v>
      </c>
      <c r="D11" s="30">
        <v>2009</v>
      </c>
      <c r="E11" s="30" t="s">
        <v>71</v>
      </c>
      <c r="F11" s="32">
        <v>43</v>
      </c>
      <c r="G11" s="32">
        <v>5960</v>
      </c>
      <c r="H11" s="32">
        <f t="shared" si="0"/>
        <v>256280</v>
      </c>
    </row>
    <row r="12" spans="1:8" s="33" customFormat="1" ht="11.25" x14ac:dyDescent="0.2">
      <c r="A12" s="30">
        <v>3</v>
      </c>
      <c r="B12" s="30">
        <v>1530</v>
      </c>
      <c r="C12" s="31" t="s">
        <v>33</v>
      </c>
      <c r="D12" s="30">
        <v>2009</v>
      </c>
      <c r="E12" s="30" t="s">
        <v>72</v>
      </c>
      <c r="F12" s="32">
        <v>43</v>
      </c>
      <c r="G12" s="32">
        <v>4042</v>
      </c>
      <c r="H12" s="32">
        <f t="shared" si="0"/>
        <v>173806</v>
      </c>
    </row>
    <row r="13" spans="1:8" s="33" customFormat="1" ht="11.25" x14ac:dyDescent="0.2">
      <c r="A13" s="30">
        <v>4</v>
      </c>
      <c r="B13" s="30">
        <v>1531</v>
      </c>
      <c r="C13" s="31" t="s">
        <v>34</v>
      </c>
      <c r="D13" s="30">
        <v>2009</v>
      </c>
      <c r="E13" s="30" t="s">
        <v>72</v>
      </c>
      <c r="F13" s="32">
        <v>43</v>
      </c>
      <c r="G13" s="32">
        <v>3875</v>
      </c>
      <c r="H13" s="32">
        <f t="shared" si="0"/>
        <v>166625</v>
      </c>
    </row>
    <row r="14" spans="1:8" s="33" customFormat="1" ht="11.25" x14ac:dyDescent="0.2">
      <c r="A14" s="30">
        <v>5</v>
      </c>
      <c r="B14" s="30">
        <v>1515</v>
      </c>
      <c r="C14" s="31" t="s">
        <v>35</v>
      </c>
      <c r="D14" s="30">
        <v>2009</v>
      </c>
      <c r="E14" s="30" t="s">
        <v>72</v>
      </c>
      <c r="F14" s="32">
        <v>60</v>
      </c>
      <c r="G14" s="32">
        <v>5480</v>
      </c>
      <c r="H14" s="32">
        <f t="shared" si="0"/>
        <v>328800</v>
      </c>
    </row>
    <row r="15" spans="1:8" s="33" customFormat="1" ht="11.25" x14ac:dyDescent="0.2">
      <c r="A15" s="30">
        <v>6</v>
      </c>
      <c r="B15" s="30">
        <v>1463</v>
      </c>
      <c r="C15" s="31" t="s">
        <v>36</v>
      </c>
      <c r="D15" s="30">
        <v>2008</v>
      </c>
      <c r="E15" s="30" t="s">
        <v>67</v>
      </c>
      <c r="F15" s="32">
        <v>108</v>
      </c>
      <c r="G15" s="32">
        <v>2508</v>
      </c>
      <c r="H15" s="32">
        <f t="shared" si="0"/>
        <v>270864</v>
      </c>
    </row>
    <row r="16" spans="1:8" s="33" customFormat="1" ht="11.25" x14ac:dyDescent="0.2">
      <c r="A16" s="30">
        <v>7</v>
      </c>
      <c r="B16" s="30">
        <v>1477</v>
      </c>
      <c r="C16" s="31" t="s">
        <v>37</v>
      </c>
      <c r="D16" s="30">
        <v>2009</v>
      </c>
      <c r="E16" s="30" t="s">
        <v>65</v>
      </c>
      <c r="F16" s="32">
        <v>116</v>
      </c>
      <c r="G16" s="32">
        <v>4447</v>
      </c>
      <c r="H16" s="32">
        <f t="shared" si="0"/>
        <v>515852</v>
      </c>
    </row>
    <row r="17" spans="1:8" s="33" customFormat="1" ht="11.25" x14ac:dyDescent="0.2">
      <c r="A17" s="30">
        <v>8</v>
      </c>
      <c r="B17" s="30">
        <v>1417</v>
      </c>
      <c r="C17" s="31" t="s">
        <v>38</v>
      </c>
      <c r="D17" s="30">
        <v>2007</v>
      </c>
      <c r="E17" s="30" t="s">
        <v>75</v>
      </c>
      <c r="F17" s="32">
        <v>42</v>
      </c>
      <c r="G17" s="32">
        <v>3578</v>
      </c>
      <c r="H17" s="32">
        <f t="shared" si="0"/>
        <v>150276</v>
      </c>
    </row>
    <row r="18" spans="1:8" s="33" customFormat="1" ht="11.25" x14ac:dyDescent="0.2">
      <c r="A18" s="30">
        <v>9</v>
      </c>
      <c r="B18" s="30">
        <v>1518</v>
      </c>
      <c r="C18" s="31" t="s">
        <v>39</v>
      </c>
      <c r="D18" s="30">
        <v>2009</v>
      </c>
      <c r="E18" s="30" t="s">
        <v>76</v>
      </c>
      <c r="F18" s="32">
        <v>105</v>
      </c>
      <c r="G18" s="32">
        <v>4125</v>
      </c>
      <c r="H18" s="32">
        <f t="shared" si="0"/>
        <v>433125</v>
      </c>
    </row>
    <row r="19" spans="1:8" s="33" customFormat="1" ht="11.25" x14ac:dyDescent="0.2">
      <c r="A19" s="30">
        <v>10</v>
      </c>
      <c r="B19" s="30">
        <v>1506</v>
      </c>
      <c r="C19" s="31" t="s">
        <v>40</v>
      </c>
      <c r="D19" s="30">
        <v>2009</v>
      </c>
      <c r="E19" s="30" t="s">
        <v>65</v>
      </c>
      <c r="F19" s="32">
        <v>112</v>
      </c>
      <c r="G19" s="32">
        <v>3516</v>
      </c>
      <c r="H19" s="32">
        <f t="shared" si="0"/>
        <v>393792</v>
      </c>
    </row>
    <row r="20" spans="1:8" s="33" customFormat="1" ht="11.25" x14ac:dyDescent="0.2">
      <c r="A20" s="30">
        <v>11</v>
      </c>
      <c r="B20" s="30">
        <v>1431</v>
      </c>
      <c r="C20" s="31" t="s">
        <v>41</v>
      </c>
      <c r="D20" s="30">
        <v>2008</v>
      </c>
      <c r="E20" s="30" t="s">
        <v>77</v>
      </c>
      <c r="F20" s="32">
        <v>68</v>
      </c>
      <c r="G20" s="32">
        <v>2528</v>
      </c>
      <c r="H20" s="32">
        <f t="shared" si="0"/>
        <v>171904</v>
      </c>
    </row>
    <row r="21" spans="1:8" s="33" customFormat="1" ht="22.5" x14ac:dyDescent="0.2">
      <c r="A21" s="30">
        <v>12</v>
      </c>
      <c r="B21" s="30">
        <v>1488</v>
      </c>
      <c r="C21" s="31" t="s">
        <v>42</v>
      </c>
      <c r="D21" s="30">
        <v>2009</v>
      </c>
      <c r="E21" s="30" t="s">
        <v>68</v>
      </c>
      <c r="F21" s="32">
        <v>110</v>
      </c>
      <c r="G21" s="32">
        <v>2637</v>
      </c>
      <c r="H21" s="32">
        <f t="shared" si="0"/>
        <v>290070</v>
      </c>
    </row>
    <row r="22" spans="1:8" s="33" customFormat="1" ht="22.5" x14ac:dyDescent="0.2">
      <c r="A22" s="30">
        <v>13</v>
      </c>
      <c r="B22" s="30">
        <v>1505</v>
      </c>
      <c r="C22" s="31" t="s">
        <v>43</v>
      </c>
      <c r="D22" s="30">
        <v>2009</v>
      </c>
      <c r="E22" s="30" t="s">
        <v>68</v>
      </c>
      <c r="F22" s="32">
        <v>110</v>
      </c>
      <c r="G22" s="32">
        <v>2761</v>
      </c>
      <c r="H22" s="32">
        <f t="shared" si="0"/>
        <v>303710</v>
      </c>
    </row>
    <row r="23" spans="1:8" s="33" customFormat="1" ht="22.5" x14ac:dyDescent="0.2">
      <c r="A23" s="30">
        <v>14</v>
      </c>
      <c r="B23" s="30">
        <v>1462</v>
      </c>
      <c r="C23" s="31" t="s">
        <v>44</v>
      </c>
      <c r="D23" s="30">
        <v>2008</v>
      </c>
      <c r="E23" s="30" t="s">
        <v>74</v>
      </c>
      <c r="F23" s="32">
        <v>100</v>
      </c>
      <c r="G23" s="32">
        <v>2046</v>
      </c>
      <c r="H23" s="32">
        <f t="shared" si="0"/>
        <v>204600</v>
      </c>
    </row>
    <row r="24" spans="1:8" s="33" customFormat="1" ht="22.5" x14ac:dyDescent="0.2">
      <c r="A24" s="30">
        <v>15</v>
      </c>
      <c r="B24" s="30">
        <v>1461</v>
      </c>
      <c r="C24" s="31" t="s">
        <v>45</v>
      </c>
      <c r="D24" s="30">
        <v>2008</v>
      </c>
      <c r="E24" s="30" t="s">
        <v>74</v>
      </c>
      <c r="F24" s="32">
        <v>100</v>
      </c>
      <c r="G24" s="32">
        <v>1883</v>
      </c>
      <c r="H24" s="32">
        <f t="shared" si="0"/>
        <v>188300</v>
      </c>
    </row>
    <row r="25" spans="1:8" s="33" customFormat="1" ht="11.25" x14ac:dyDescent="0.2">
      <c r="A25" s="30">
        <v>16</v>
      </c>
      <c r="B25" s="30">
        <v>1513</v>
      </c>
      <c r="C25" s="31" t="s">
        <v>46</v>
      </c>
      <c r="D25" s="30">
        <v>2009</v>
      </c>
      <c r="E25" s="30" t="s">
        <v>64</v>
      </c>
      <c r="F25" s="32">
        <v>102</v>
      </c>
      <c r="G25" s="32">
        <v>3365</v>
      </c>
      <c r="H25" s="32">
        <f t="shared" si="0"/>
        <v>343230</v>
      </c>
    </row>
    <row r="26" spans="1:8" s="33" customFormat="1" ht="11.25" x14ac:dyDescent="0.2">
      <c r="A26" s="30">
        <v>17</v>
      </c>
      <c r="B26" s="30">
        <v>1549</v>
      </c>
      <c r="C26" s="31" t="s">
        <v>47</v>
      </c>
      <c r="D26" s="30">
        <v>2010</v>
      </c>
      <c r="E26" s="30" t="s">
        <v>64</v>
      </c>
      <c r="F26" s="32">
        <v>50</v>
      </c>
      <c r="G26" s="32">
        <v>3204</v>
      </c>
      <c r="H26" s="32">
        <f t="shared" si="0"/>
        <v>160200</v>
      </c>
    </row>
    <row r="27" spans="1:8" s="33" customFormat="1" ht="11.25" x14ac:dyDescent="0.2">
      <c r="A27" s="30">
        <v>18</v>
      </c>
      <c r="B27" s="30">
        <v>1525</v>
      </c>
      <c r="C27" s="31" t="s">
        <v>48</v>
      </c>
      <c r="D27" s="30">
        <v>2009</v>
      </c>
      <c r="E27" s="30" t="s">
        <v>73</v>
      </c>
      <c r="F27" s="32">
        <v>30</v>
      </c>
      <c r="G27" s="32">
        <v>3881</v>
      </c>
      <c r="H27" s="32">
        <f t="shared" si="0"/>
        <v>116430</v>
      </c>
    </row>
    <row r="28" spans="1:8" s="33" customFormat="1" ht="22.5" x14ac:dyDescent="0.2">
      <c r="A28" s="30">
        <v>19</v>
      </c>
      <c r="B28" s="30">
        <v>1526</v>
      </c>
      <c r="C28" s="31" t="s">
        <v>49</v>
      </c>
      <c r="D28" s="30">
        <v>2009</v>
      </c>
      <c r="E28" s="30" t="s">
        <v>73</v>
      </c>
      <c r="F28" s="32">
        <v>33</v>
      </c>
      <c r="G28" s="32">
        <v>2412</v>
      </c>
      <c r="H28" s="32">
        <f t="shared" si="0"/>
        <v>79596</v>
      </c>
    </row>
    <row r="29" spans="1:8" s="33" customFormat="1" ht="22.5" x14ac:dyDescent="0.2">
      <c r="A29" s="30">
        <v>20</v>
      </c>
      <c r="B29" s="30">
        <v>1542</v>
      </c>
      <c r="C29" s="31" t="s">
        <v>50</v>
      </c>
      <c r="D29" s="30">
        <v>2009</v>
      </c>
      <c r="E29" s="30" t="s">
        <v>73</v>
      </c>
      <c r="F29" s="32">
        <v>33</v>
      </c>
      <c r="G29" s="32">
        <v>2600</v>
      </c>
      <c r="H29" s="32">
        <f t="shared" si="0"/>
        <v>85800</v>
      </c>
    </row>
    <row r="30" spans="1:8" s="33" customFormat="1" ht="11.25" x14ac:dyDescent="0.2">
      <c r="A30" s="30">
        <v>21</v>
      </c>
      <c r="B30" s="30">
        <v>1548</v>
      </c>
      <c r="C30" s="31" t="s">
        <v>51</v>
      </c>
      <c r="D30" s="30">
        <v>2010</v>
      </c>
      <c r="E30" s="30" t="s">
        <v>64</v>
      </c>
      <c r="F30" s="32">
        <v>40</v>
      </c>
      <c r="G30" s="32">
        <v>8743</v>
      </c>
      <c r="H30" s="32">
        <f t="shared" si="0"/>
        <v>349720</v>
      </c>
    </row>
    <row r="31" spans="1:8" s="33" customFormat="1" ht="11.25" x14ac:dyDescent="0.2">
      <c r="A31" s="30">
        <v>22</v>
      </c>
      <c r="B31" s="30">
        <v>1467</v>
      </c>
      <c r="C31" s="31" t="s">
        <v>52</v>
      </c>
      <c r="D31" s="30">
        <v>2008</v>
      </c>
      <c r="E31" s="30" t="s">
        <v>64</v>
      </c>
      <c r="F31" s="32">
        <v>96</v>
      </c>
      <c r="G31" s="32">
        <v>5712</v>
      </c>
      <c r="H31" s="32">
        <f t="shared" si="0"/>
        <v>548352</v>
      </c>
    </row>
    <row r="32" spans="1:8" s="33" customFormat="1" ht="11.25" x14ac:dyDescent="0.2">
      <c r="A32" s="30">
        <v>23</v>
      </c>
      <c r="B32" s="30">
        <v>1483</v>
      </c>
      <c r="C32" s="31" t="s">
        <v>53</v>
      </c>
      <c r="D32" s="30">
        <v>2009</v>
      </c>
      <c r="E32" s="30" t="s">
        <v>66</v>
      </c>
      <c r="F32" s="32">
        <v>109</v>
      </c>
      <c r="G32" s="32">
        <v>4062</v>
      </c>
      <c r="H32" s="32">
        <f t="shared" si="0"/>
        <v>442758</v>
      </c>
    </row>
    <row r="33" spans="1:12" s="33" customFormat="1" ht="11.25" x14ac:dyDescent="0.2">
      <c r="A33" s="30">
        <v>24</v>
      </c>
      <c r="B33" s="30">
        <v>1496</v>
      </c>
      <c r="C33" s="31" t="s">
        <v>54</v>
      </c>
      <c r="D33" s="30">
        <v>2009</v>
      </c>
      <c r="E33" s="30" t="s">
        <v>69</v>
      </c>
      <c r="F33" s="32">
        <v>110</v>
      </c>
      <c r="G33" s="32">
        <v>1632</v>
      </c>
      <c r="H33" s="32">
        <f t="shared" si="0"/>
        <v>179520</v>
      </c>
    </row>
    <row r="34" spans="1:12" s="33" customFormat="1" ht="11.25" x14ac:dyDescent="0.2">
      <c r="A34" s="30">
        <v>25</v>
      </c>
      <c r="B34" s="30">
        <v>1511</v>
      </c>
      <c r="C34" s="31" t="s">
        <v>55</v>
      </c>
      <c r="D34" s="30">
        <v>2009</v>
      </c>
      <c r="E34" s="30" t="s">
        <v>69</v>
      </c>
      <c r="F34" s="32">
        <v>110</v>
      </c>
      <c r="G34" s="32">
        <v>1718</v>
      </c>
      <c r="H34" s="32">
        <f t="shared" si="0"/>
        <v>188980</v>
      </c>
    </row>
    <row r="35" spans="1:12" s="33" customFormat="1" ht="22.5" x14ac:dyDescent="0.2">
      <c r="A35" s="30">
        <v>26</v>
      </c>
      <c r="B35" s="30">
        <v>1480</v>
      </c>
      <c r="C35" s="31" t="s">
        <v>56</v>
      </c>
      <c r="D35" s="30">
        <v>2009</v>
      </c>
      <c r="E35" s="30" t="s">
        <v>70</v>
      </c>
      <c r="F35" s="32">
        <v>110</v>
      </c>
      <c r="G35" s="32">
        <v>1682</v>
      </c>
      <c r="H35" s="32">
        <f t="shared" si="0"/>
        <v>185020</v>
      </c>
    </row>
    <row r="36" spans="1:12" s="33" customFormat="1" ht="22.5" x14ac:dyDescent="0.2">
      <c r="A36" s="30">
        <v>27</v>
      </c>
      <c r="B36" s="30">
        <v>1497</v>
      </c>
      <c r="C36" s="31" t="s">
        <v>57</v>
      </c>
      <c r="D36" s="30">
        <v>2009</v>
      </c>
      <c r="E36" s="30" t="s">
        <v>70</v>
      </c>
      <c r="F36" s="32">
        <v>110</v>
      </c>
      <c r="G36" s="32">
        <v>1627</v>
      </c>
      <c r="H36" s="32">
        <f t="shared" si="0"/>
        <v>178970</v>
      </c>
    </row>
    <row r="37" spans="1:12" s="33" customFormat="1" ht="11.25" x14ac:dyDescent="0.2">
      <c r="A37" s="30">
        <v>28</v>
      </c>
      <c r="B37" s="30">
        <v>1521</v>
      </c>
      <c r="C37" s="31" t="s">
        <v>58</v>
      </c>
      <c r="D37" s="30">
        <v>2009</v>
      </c>
      <c r="E37" s="30" t="s">
        <v>70</v>
      </c>
      <c r="F37" s="32">
        <v>100</v>
      </c>
      <c r="G37" s="32">
        <v>2854</v>
      </c>
      <c r="H37" s="32">
        <f t="shared" si="0"/>
        <v>285400</v>
      </c>
    </row>
    <row r="38" spans="1:12" s="33" customFormat="1" ht="22.5" x14ac:dyDescent="0.2">
      <c r="A38" s="30">
        <v>29</v>
      </c>
      <c r="B38" s="30">
        <v>1396</v>
      </c>
      <c r="C38" s="31" t="s">
        <v>59</v>
      </c>
      <c r="D38" s="30">
        <v>2007</v>
      </c>
      <c r="E38" s="30" t="s">
        <v>75</v>
      </c>
      <c r="F38" s="32">
        <v>33</v>
      </c>
      <c r="G38" s="32">
        <v>2245</v>
      </c>
      <c r="H38" s="32">
        <f t="shared" si="0"/>
        <v>74085</v>
      </c>
    </row>
    <row r="39" spans="1:12" s="33" customFormat="1" ht="22.5" x14ac:dyDescent="0.2">
      <c r="A39" s="30">
        <v>30</v>
      </c>
      <c r="B39" s="30">
        <v>1434</v>
      </c>
      <c r="C39" s="31" t="s">
        <v>60</v>
      </c>
      <c r="D39" s="30">
        <v>2008</v>
      </c>
      <c r="E39" s="30" t="s">
        <v>64</v>
      </c>
      <c r="F39" s="32">
        <v>73</v>
      </c>
      <c r="G39" s="32">
        <v>2847</v>
      </c>
      <c r="H39" s="32">
        <f t="shared" si="0"/>
        <v>207831</v>
      </c>
    </row>
    <row r="40" spans="1:12" s="33" customFormat="1" ht="22.5" x14ac:dyDescent="0.2">
      <c r="A40" s="30">
        <v>31</v>
      </c>
      <c r="B40" s="30">
        <v>1449</v>
      </c>
      <c r="C40" s="31" t="s">
        <v>61</v>
      </c>
      <c r="D40" s="30">
        <v>2008</v>
      </c>
      <c r="E40" s="30" t="s">
        <v>64</v>
      </c>
      <c r="F40" s="32">
        <v>76</v>
      </c>
      <c r="G40" s="32">
        <v>2847</v>
      </c>
      <c r="H40" s="32">
        <f t="shared" si="0"/>
        <v>216372</v>
      </c>
    </row>
    <row r="41" spans="1:12" s="33" customFormat="1" ht="11.25" x14ac:dyDescent="0.2">
      <c r="A41" s="30">
        <v>32</v>
      </c>
      <c r="B41" s="30">
        <v>1514</v>
      </c>
      <c r="C41" s="31" t="s">
        <v>62</v>
      </c>
      <c r="D41" s="30">
        <v>2009</v>
      </c>
      <c r="E41" s="30" t="s">
        <v>73</v>
      </c>
      <c r="F41" s="32">
        <v>52</v>
      </c>
      <c r="G41" s="32">
        <v>4126</v>
      </c>
      <c r="H41" s="32">
        <f t="shared" si="0"/>
        <v>214552</v>
      </c>
    </row>
    <row r="42" spans="1:12" x14ac:dyDescent="0.2">
      <c r="F42">
        <v>2341</v>
      </c>
      <c r="G42" s="28" t="s">
        <v>78</v>
      </c>
      <c r="H42" s="29">
        <f>SUM(H10:H41)</f>
        <v>7827217</v>
      </c>
      <c r="L42" s="19"/>
    </row>
    <row r="43" spans="1:12" x14ac:dyDescent="0.2">
      <c r="L43" s="19"/>
    </row>
    <row r="44" spans="1:12" x14ac:dyDescent="0.2">
      <c r="A44" s="46" t="s">
        <v>28</v>
      </c>
      <c r="B44" s="46"/>
      <c r="C44" s="19" t="s">
        <v>26</v>
      </c>
      <c r="D44" s="4"/>
      <c r="E44" s="4"/>
      <c r="F44" s="52" t="s">
        <v>9</v>
      </c>
      <c r="G44" s="52"/>
      <c r="H44" s="52"/>
      <c r="L44" s="4"/>
    </row>
    <row r="45" spans="1:12" x14ac:dyDescent="0.2">
      <c r="C45" s="21" t="s">
        <v>27</v>
      </c>
      <c r="D45" s="11"/>
      <c r="E45" s="11"/>
      <c r="F45" s="34" t="s">
        <v>1</v>
      </c>
      <c r="G45" s="34"/>
      <c r="H45" s="34"/>
      <c r="L45" s="11"/>
    </row>
    <row r="46" spans="1:12" x14ac:dyDescent="0.2">
      <c r="C46" s="10"/>
      <c r="D46" s="10"/>
      <c r="E46" s="10"/>
      <c r="F46" s="10"/>
      <c r="G46" s="10"/>
      <c r="H46" s="10"/>
      <c r="L46" s="20"/>
    </row>
    <row r="47" spans="1:12" x14ac:dyDescent="0.2">
      <c r="A47" s="46" t="s">
        <v>3</v>
      </c>
      <c r="B47" s="46"/>
      <c r="C47" s="19" t="s">
        <v>26</v>
      </c>
      <c r="D47" s="13"/>
      <c r="E47" s="13"/>
      <c r="F47" s="52" t="s">
        <v>9</v>
      </c>
      <c r="G47" s="52"/>
      <c r="H47" s="52"/>
      <c r="L47" s="13"/>
    </row>
    <row r="48" spans="1:12" x14ac:dyDescent="0.2">
      <c r="C48" s="21" t="s">
        <v>27</v>
      </c>
      <c r="D48" s="11"/>
      <c r="E48" s="11"/>
      <c r="F48" s="34" t="s">
        <v>1</v>
      </c>
      <c r="G48" s="34"/>
      <c r="H48" s="34"/>
      <c r="L48" s="11"/>
    </row>
    <row r="49" spans="3:12" x14ac:dyDescent="0.2">
      <c r="C49" s="19" t="s">
        <v>26</v>
      </c>
      <c r="D49" s="13"/>
      <c r="E49" s="13"/>
      <c r="F49" s="52" t="s">
        <v>9</v>
      </c>
      <c r="G49" s="52"/>
      <c r="H49" s="52"/>
      <c r="L49" s="13"/>
    </row>
    <row r="50" spans="3:12" x14ac:dyDescent="0.2">
      <c r="C50" s="21" t="s">
        <v>27</v>
      </c>
      <c r="D50" s="11"/>
      <c r="E50" s="11"/>
      <c r="F50" s="34" t="s">
        <v>1</v>
      </c>
      <c r="G50" s="34"/>
      <c r="H50" s="34"/>
      <c r="L50" s="11"/>
    </row>
    <row r="51" spans="3:12" x14ac:dyDescent="0.2">
      <c r="C51" s="19" t="s">
        <v>26</v>
      </c>
      <c r="D51" s="13"/>
      <c r="E51" s="13"/>
      <c r="F51" s="52" t="s">
        <v>9</v>
      </c>
      <c r="G51" s="52"/>
      <c r="H51" s="52"/>
      <c r="L51" s="13"/>
    </row>
    <row r="52" spans="3:12" x14ac:dyDescent="0.2">
      <c r="C52" s="21" t="s">
        <v>27</v>
      </c>
      <c r="D52" s="11"/>
      <c r="E52" s="11"/>
      <c r="F52" s="51" t="s">
        <v>1</v>
      </c>
      <c r="G52" s="51"/>
      <c r="H52" s="51"/>
      <c r="L52" s="11"/>
    </row>
    <row r="53" spans="3:12" x14ac:dyDescent="0.2">
      <c r="L53" s="19"/>
    </row>
    <row r="54" spans="3:12" x14ac:dyDescent="0.2">
      <c r="L54" s="19"/>
    </row>
    <row r="55" spans="3:12" x14ac:dyDescent="0.2">
      <c r="L55" s="19"/>
    </row>
    <row r="56" spans="3:12" x14ac:dyDescent="0.2">
      <c r="C56" s="16"/>
      <c r="L56" s="19"/>
    </row>
    <row r="57" spans="3:12" x14ac:dyDescent="0.2">
      <c r="C57" s="19"/>
    </row>
    <row r="58" spans="3:12" x14ac:dyDescent="0.2">
      <c r="C58" s="18"/>
    </row>
  </sheetData>
  <mergeCells count="11">
    <mergeCell ref="F44:H44"/>
    <mergeCell ref="F45:H45"/>
    <mergeCell ref="F47:H47"/>
    <mergeCell ref="A4:H6"/>
    <mergeCell ref="A44:B44"/>
    <mergeCell ref="F52:H52"/>
    <mergeCell ref="A47:B47"/>
    <mergeCell ref="F50:H50"/>
    <mergeCell ref="F51:H51"/>
    <mergeCell ref="F48:H48"/>
    <mergeCell ref="F49:H49"/>
  </mergeCells>
  <phoneticPr fontId="0" type="noConversion"/>
  <pageMargins left="0.39370078740157483" right="0.39370078740157483" top="0.59055118110236227" bottom="0.39370078740157483" header="0.19685039370078741" footer="0"/>
  <pageSetup paperSize="9" firstPageNumber="2" orientation="portrait" useFirstPageNumber="1" r:id="rId1"/>
  <headerFooter alignWithMargins="0">
    <oddHeader>&amp;RФорма 444 с. &amp;P&amp;LПриложение к акту №  от 18.08.2014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Акт</vt:lpstr>
      <vt:lpstr>Приложение</vt:lpstr>
      <vt:lpstr>Приложение!Заголовки_для_печати</vt:lpstr>
    </vt:vector>
  </TitlesOfParts>
  <Company>Inis 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2007-01-30T09:44:27Z</cp:lastPrinted>
  <dcterms:created xsi:type="dcterms:W3CDTF">2005-02-22T09:16:08Z</dcterms:created>
  <dcterms:modified xsi:type="dcterms:W3CDTF">2014-08-19T08:19:45Z</dcterms:modified>
</cp:coreProperties>
</file>